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\Лагерь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L196" i="1" l="1"/>
  <c r="J195" i="1"/>
  <c r="H195" i="1"/>
  <c r="G195" i="1"/>
  <c r="F195" i="1"/>
  <c r="J176" i="1"/>
  <c r="H176" i="1"/>
  <c r="G176" i="1"/>
  <c r="F176" i="1"/>
  <c r="I157" i="1"/>
  <c r="I196" i="1" s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F43" i="1"/>
  <c r="J43" i="1"/>
  <c r="H43" i="1"/>
  <c r="G43" i="1"/>
  <c r="J24" i="1"/>
  <c r="H24" i="1"/>
  <c r="G24" i="1"/>
  <c r="F24" i="1"/>
  <c r="F196" i="1" l="1"/>
  <c r="J196" i="1"/>
  <c r="H196" i="1"/>
  <c r="G196" i="1"/>
</calcChain>
</file>

<file path=xl/sharedStrings.xml><?xml version="1.0" encoding="utf-8"?>
<sst xmlns="http://schemas.openxmlformats.org/spreadsheetml/2006/main" count="295" uniqueCount="106">
  <si>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</si>
  <si>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</si>
  <si>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</si>
  <si>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</si>
  <si>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</si>
  <si>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</si>
  <si>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</si>
  <si>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</si>
  <si>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</si>
  <si>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</si>
  <si>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</si>
  <si>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</si>
  <si>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</si>
  <si>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</si>
  <si>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</si>
  <si>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</si>
  <si>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</si>
  <si>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</si>
  <si>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</si>
  <si>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</si>
  <si>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</si>
  <si>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</si>
  <si>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</si>
  <si>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</si>
  <si>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</si>
  <si>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</si>
  <si>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</si>
  <si>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</si>
  <si>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</si>
  <si>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</si>
  <si>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</si>
  <si>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</si>
  <si>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</si>
  <si>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</si>
  <si>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</si>
  <si>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</si>
  <si>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</si>
  <si>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</si>
  <si>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</si>
  <si>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</si>
  <si>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 молочная жидкая</t>
  </si>
  <si>
    <t>Суп картофельный с бобовыми</t>
  </si>
  <si>
    <t>Макаронные изделия отварные</t>
  </si>
  <si>
    <t>Хлеб ржано-пшеничный</t>
  </si>
  <si>
    <t>Сыр порционный</t>
  </si>
  <si>
    <t>Чай с молоком и сахаром</t>
  </si>
  <si>
    <t>Батон нарезной</t>
  </si>
  <si>
    <t>Борщ с капустой и картофелем</t>
  </si>
  <si>
    <t>Каша гречневая рассыпчатая</t>
  </si>
  <si>
    <t>Соус томатный</t>
  </si>
  <si>
    <t>Чай с сахаром</t>
  </si>
  <si>
    <t>Котлета рыбная</t>
  </si>
  <si>
    <t>Какао с молоком</t>
  </si>
  <si>
    <t>Щи из свежей капусты с картофелем</t>
  </si>
  <si>
    <t>Каша рисовая рассыпчатая</t>
  </si>
  <si>
    <t>Яйцо вареное</t>
  </si>
  <si>
    <t>Напиток лимонный</t>
  </si>
  <si>
    <t>Кофейный напиток на молоке</t>
  </si>
  <si>
    <t>Суп из овощей</t>
  </si>
  <si>
    <t>Напиток из смородины</t>
  </si>
  <si>
    <t>Биточек из говядины</t>
  </si>
  <si>
    <t>Каша пшенная молочная жидкая</t>
  </si>
  <si>
    <t>Суп крестьянский с крупой</t>
  </si>
  <si>
    <t>Картофельное пюре</t>
  </si>
  <si>
    <t>КОГОБУ ШОВЗ № 13 г.Кирова</t>
  </si>
  <si>
    <t>Вольхина С.Н.</t>
  </si>
  <si>
    <t>Каша рисовая молочная жидкая</t>
  </si>
  <si>
    <t>Компот из плодов сушеных /курага</t>
  </si>
  <si>
    <t>Макаронные изделия с тертым сыром</t>
  </si>
  <si>
    <t>Каша овсяная молочная с маслом</t>
  </si>
  <si>
    <t>Чай с лимоном и сахаром</t>
  </si>
  <si>
    <t>Нектар яблочный</t>
  </si>
  <si>
    <t>Салат из свежих огурцов</t>
  </si>
  <si>
    <t>Пудинг творожный со сгущ. молоком</t>
  </si>
  <si>
    <t>Чай с  сахаром</t>
  </si>
  <si>
    <t>Яблоко</t>
  </si>
  <si>
    <t>Салат из свежих помидор</t>
  </si>
  <si>
    <t>Котлета рубленная из птицы</t>
  </si>
  <si>
    <t>Компот из плодов сушеных /изюм</t>
  </si>
  <si>
    <t>Сыр порционно</t>
  </si>
  <si>
    <t>Салат из свежих помидоров, огурцов</t>
  </si>
  <si>
    <t>Рассольник домашний</t>
  </si>
  <si>
    <t>Плов из курицы</t>
  </si>
  <si>
    <t>Компот из свежих плобов яблок</t>
  </si>
  <si>
    <t>Банан</t>
  </si>
  <si>
    <t>Батон пшеничный</t>
  </si>
  <si>
    <t>Тефтели из говядины с рисом</t>
  </si>
  <si>
    <t>Картофель отварной с маслом</t>
  </si>
  <si>
    <t>Компот из плодов сушеных / курага</t>
  </si>
  <si>
    <t>Омлет натуральный</t>
  </si>
  <si>
    <t>Кондитерское изделие</t>
  </si>
  <si>
    <t>Бутерброд с маслом</t>
  </si>
  <si>
    <t>Салат из сежих помидор</t>
  </si>
  <si>
    <t>Суп картофельный с макаронными изделиями</t>
  </si>
  <si>
    <t>Фрикадельки из кур</t>
  </si>
  <si>
    <t>Компот из плодов сушеных / изюм</t>
  </si>
  <si>
    <t>Запеканка из творога со сгущенным молоком</t>
  </si>
  <si>
    <t>Нектар яблочный т/пак</t>
  </si>
  <si>
    <t>Тефтели рыбные</t>
  </si>
  <si>
    <t>Бутербром с маслом</t>
  </si>
  <si>
    <t>Салат из свежих помидоров</t>
  </si>
  <si>
    <t>Бефстроганов из филе куриного</t>
  </si>
  <si>
    <t>Бутерброд с маслом с сыром</t>
  </si>
  <si>
    <t>Котлета рубленая из птицы</t>
  </si>
  <si>
    <t>Компот из свежих плодов яблок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</si>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</sst>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236</v>
      </c>
      <c r="G6" s="40">
        <v>7.7</v>
      </c>
      <c r="H6" s="40">
        <v>11.3</v>
      </c>
      <c r="I6" s="40">
        <v>31.1</v>
      </c>
      <c r="J6" s="40">
        <v>257</v>
      </c>
      <c r="K6" s="41"/>
      <c r="L6" s="40"/>
    </row>
    <row r="7" spans="1:12" ht="15" x14ac:dyDescent="0.25">
      <c r="A7" s="23"/>
      <c r="B7" s="15"/>
      <c r="C7" s="11"/>
      <c r="D7" s="6"/>
      <c r="E7" s="42" t="s">
        <v>55</v>
      </c>
      <c r="F7" s="43">
        <v>40</v>
      </c>
      <c r="G7" s="43">
        <v>4.8</v>
      </c>
      <c r="H7" s="43">
        <v>4.4000000000000004</v>
      </c>
      <c r="I7" s="43">
        <v>0.02</v>
      </c>
      <c r="J7" s="43">
        <v>59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70</v>
      </c>
      <c r="F8" s="43">
        <v>207</v>
      </c>
      <c r="G8" s="43">
        <v>0.2</v>
      </c>
      <c r="H8" s="43">
        <v>0.1</v>
      </c>
      <c r="I8" s="43">
        <v>13.9</v>
      </c>
      <c r="J8" s="43">
        <v>55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3.7</v>
      </c>
      <c r="H9" s="43">
        <v>1.85</v>
      </c>
      <c r="I9" s="43">
        <v>24.9</v>
      </c>
      <c r="J9" s="43">
        <v>131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71</v>
      </c>
      <c r="F11" s="43">
        <v>200</v>
      </c>
      <c r="G11" s="43">
        <v>0.03</v>
      </c>
      <c r="H11" s="43">
        <v>0</v>
      </c>
      <c r="I11" s="43">
        <v>18.2</v>
      </c>
      <c r="J11" s="43">
        <v>70.2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733</v>
      </c>
      <c r="G13" s="19">
        <f t="shared" ref="G13:J13" si="0">SUM(G6:G12)</f>
        <v>16.43</v>
      </c>
      <c r="H13" s="19">
        <f t="shared" si="0"/>
        <v>17.650000000000002</v>
      </c>
      <c r="I13" s="19">
        <f t="shared" si="0"/>
        <v>88.12</v>
      </c>
      <c r="J13" s="19">
        <f t="shared" si="0"/>
        <v>572.20000000000005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0.6</v>
      </c>
      <c r="H14" s="43">
        <v>3.6</v>
      </c>
      <c r="I14" s="43">
        <v>2.4</v>
      </c>
      <c r="J14" s="43">
        <v>33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6.7</v>
      </c>
      <c r="H15" s="43">
        <v>4.2</v>
      </c>
      <c r="I15" s="43">
        <v>19.5</v>
      </c>
      <c r="J15" s="43">
        <v>144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185</v>
      </c>
      <c r="G17" s="43">
        <v>6.6</v>
      </c>
      <c r="H17" s="43">
        <v>4.7</v>
      </c>
      <c r="I17" s="43">
        <v>39.4</v>
      </c>
      <c r="J17" s="43">
        <v>230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1.3</v>
      </c>
      <c r="H18" s="43">
        <v>0.1</v>
      </c>
      <c r="I18" s="43">
        <v>32.4</v>
      </c>
      <c r="J18" s="43">
        <v>130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3.6</v>
      </c>
      <c r="H20" s="43">
        <v>0.7</v>
      </c>
      <c r="I20" s="43">
        <v>23.46</v>
      </c>
      <c r="J20" s="43">
        <v>110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33.299999999999997</v>
      </c>
      <c r="H23" s="19">
        <f t="shared" si="2"/>
        <v>25.3</v>
      </c>
      <c r="I23" s="19">
        <f t="shared" si="2"/>
        <v>129.96</v>
      </c>
      <c r="J23" s="19">
        <f t="shared" si="2"/>
        <v>865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1578</v>
      </c>
      <c r="G24" s="32">
        <f t="shared" ref="G24:J24" si="4">G13+G23</f>
        <v>49.73</v>
      </c>
      <c r="H24" s="32">
        <f t="shared" si="4"/>
        <v>42.95</v>
      </c>
      <c r="I24" s="32">
        <f t="shared" si="4"/>
        <v>218.08</v>
      </c>
      <c r="J24" s="32">
        <f t="shared" si="4"/>
        <v>1437.2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170</v>
      </c>
      <c r="G25" s="40">
        <v>21.5</v>
      </c>
      <c r="H25" s="40">
        <v>13.75</v>
      </c>
      <c r="I25" s="40">
        <v>36.17</v>
      </c>
      <c r="J25" s="40">
        <v>354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74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85</v>
      </c>
      <c r="F28" s="43">
        <v>50</v>
      </c>
      <c r="G28" s="43">
        <v>3.7</v>
      </c>
      <c r="H28" s="43">
        <v>1.85</v>
      </c>
      <c r="I28" s="43">
        <v>24.9</v>
      </c>
      <c r="J28" s="43">
        <v>131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25.799999999999997</v>
      </c>
      <c r="H32" s="19">
        <f t="shared" ref="H32" si="7">SUM(H25:H31)</f>
        <v>16</v>
      </c>
      <c r="I32" s="19">
        <f t="shared" ref="I32" si="8">SUM(I25:I31)</f>
        <v>84.570000000000007</v>
      </c>
      <c r="J32" s="19">
        <f t="shared" ref="J32:L32" si="9">SUM(J25:J31)</f>
        <v>580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43">
        <v>0.7</v>
      </c>
      <c r="H33" s="43">
        <v>3.6</v>
      </c>
      <c r="I33" s="43">
        <v>3.6</v>
      </c>
      <c r="J33" s="43">
        <v>51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260</v>
      </c>
      <c r="G34" s="43">
        <v>2</v>
      </c>
      <c r="H34" s="43">
        <v>5.4</v>
      </c>
      <c r="I34" s="43">
        <v>12.8</v>
      </c>
      <c r="J34" s="43">
        <v>111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100</v>
      </c>
      <c r="G35" s="43">
        <v>15</v>
      </c>
      <c r="H35" s="43">
        <v>21</v>
      </c>
      <c r="I35" s="43">
        <v>15.5</v>
      </c>
      <c r="J35" s="43">
        <v>316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154</v>
      </c>
      <c r="G36" s="43">
        <v>8.8000000000000007</v>
      </c>
      <c r="H36" s="43">
        <v>5.66</v>
      </c>
      <c r="I36" s="43">
        <v>38.5</v>
      </c>
      <c r="J36" s="43">
        <v>259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1.3</v>
      </c>
      <c r="H37" s="43">
        <v>0.1</v>
      </c>
      <c r="I37" s="43">
        <v>32.4</v>
      </c>
      <c r="J37" s="43">
        <v>130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1.8</v>
      </c>
      <c r="H39" s="43">
        <v>0.28000000000000003</v>
      </c>
      <c r="I39" s="43">
        <v>11.72</v>
      </c>
      <c r="J39" s="43">
        <v>55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49</v>
      </c>
      <c r="F40" s="43">
        <v>50</v>
      </c>
      <c r="G40" s="43">
        <v>0.6</v>
      </c>
      <c r="H40" s="43">
        <v>2.2999999999999998</v>
      </c>
      <c r="I40" s="43">
        <v>3.4</v>
      </c>
      <c r="J40" s="43">
        <v>38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849</v>
      </c>
      <c r="G42" s="19">
        <f t="shared" ref="G42" si="10">SUM(G33:G41)</f>
        <v>30.200000000000003</v>
      </c>
      <c r="H42" s="19">
        <f t="shared" ref="H42" si="11">SUM(H33:H41)</f>
        <v>38.339999999999996</v>
      </c>
      <c r="I42" s="19">
        <f t="shared" ref="I42" si="12">SUM(I33:I41)</f>
        <v>117.92000000000002</v>
      </c>
      <c r="J42" s="19">
        <f t="shared" ref="J42:L42" si="13">SUM(J33:J41)</f>
        <v>960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1369</v>
      </c>
      <c r="G43" s="32">
        <f t="shared" ref="G43" si="14">G32+G42</f>
        <v>56</v>
      </c>
      <c r="H43" s="32">
        <f t="shared" ref="H43" si="15">H32+H42</f>
        <v>54.339999999999996</v>
      </c>
      <c r="I43" s="32">
        <f t="shared" ref="I43" si="16">I32+I42</f>
        <v>202.49</v>
      </c>
      <c r="J43" s="32">
        <f t="shared" ref="J43:L43" si="17">J32+J42</f>
        <v>1540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236</v>
      </c>
      <c r="G44" s="40">
        <v>8.4</v>
      </c>
      <c r="H44" s="40">
        <v>10.3</v>
      </c>
      <c r="I44" s="40">
        <v>38.799999999999997</v>
      </c>
      <c r="J44" s="40">
        <v>282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79</v>
      </c>
      <c r="F45" s="43">
        <v>20</v>
      </c>
      <c r="G45" s="43">
        <v>4.4000000000000004</v>
      </c>
      <c r="H45" s="43">
        <v>5.7</v>
      </c>
      <c r="I45" s="43">
        <v>0.1</v>
      </c>
      <c r="J45" s="43">
        <v>69.8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3.3</v>
      </c>
      <c r="H46" s="43">
        <v>3.1</v>
      </c>
      <c r="I46" s="43">
        <v>13.6</v>
      </c>
      <c r="J46" s="43">
        <v>94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4.62</v>
      </c>
      <c r="H47" s="43">
        <v>0.84</v>
      </c>
      <c r="I47" s="43">
        <v>32.6</v>
      </c>
      <c r="J47" s="43">
        <v>156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516</v>
      </c>
      <c r="G51" s="19">
        <f t="shared" ref="G51" si="18">SUM(G44:G50)</f>
        <v>20.720000000000002</v>
      </c>
      <c r="H51" s="19">
        <f t="shared" ref="H51" si="19">SUM(H44:H50)</f>
        <v>19.940000000000001</v>
      </c>
      <c r="I51" s="19">
        <f t="shared" ref="I51" si="20">SUM(I44:I50)</f>
        <v>85.1</v>
      </c>
      <c r="J51" s="19">
        <f t="shared" ref="J51:L51" si="21">SUM(J44:J50)</f>
        <v>601.79999999999995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260</v>
      </c>
      <c r="G53" s="43">
        <v>2.4</v>
      </c>
      <c r="H53" s="43">
        <v>5.7</v>
      </c>
      <c r="I53" s="43">
        <v>13.9</v>
      </c>
      <c r="J53" s="43">
        <v>118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250</v>
      </c>
      <c r="G54" s="43">
        <v>23.8</v>
      </c>
      <c r="H54" s="43">
        <v>24.3</v>
      </c>
      <c r="I54" s="43">
        <v>40.200000000000003</v>
      </c>
      <c r="J54" s="43">
        <v>479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0.2</v>
      </c>
      <c r="H56" s="43">
        <v>0.1</v>
      </c>
      <c r="I56" s="43">
        <v>17.2</v>
      </c>
      <c r="J56" s="43">
        <v>68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3.6</v>
      </c>
      <c r="H58" s="43">
        <v>0.56000000000000005</v>
      </c>
      <c r="I58" s="43">
        <v>23.44</v>
      </c>
      <c r="J58" s="43">
        <v>110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80</v>
      </c>
      <c r="F59" s="43">
        <v>60</v>
      </c>
      <c r="G59" s="43">
        <v>0.6</v>
      </c>
      <c r="H59" s="43">
        <v>3.8</v>
      </c>
      <c r="I59" s="43">
        <v>2.9</v>
      </c>
      <c r="J59" s="43">
        <v>48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SUM(F53:F60)</f>
        <v>820</v>
      </c>
      <c r="G61" s="19">
        <f>SUM(G53:G60)</f>
        <v>30.6</v>
      </c>
      <c r="H61" s="19">
        <f>SUM(H53:H60)</f>
        <v>34.46</v>
      </c>
      <c r="I61" s="19">
        <f>SUM(I53:I60)</f>
        <v>97.64</v>
      </c>
      <c r="J61" s="19">
        <f>SUM(J53:J60)</f>
        <v>823</v>
      </c>
      <c r="K61" s="25"/>
      <c r="L61" s="19">
        <f t="shared" ref="L61" si="22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1336</v>
      </c>
      <c r="G62" s="32">
        <f t="shared" ref="G62" si="23">G51+G61</f>
        <v>51.320000000000007</v>
      </c>
      <c r="H62" s="32">
        <f t="shared" ref="H62" si="24">H51+H61</f>
        <v>54.400000000000006</v>
      </c>
      <c r="I62" s="32">
        <f t="shared" ref="I62" si="25">I51+I61</f>
        <v>182.74</v>
      </c>
      <c r="J62" s="32">
        <f t="shared" ref="J62:L62" si="26">J51+J61</f>
        <v>1424.8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180</v>
      </c>
      <c r="G63" s="40">
        <v>11.1</v>
      </c>
      <c r="H63" s="40">
        <v>12.8</v>
      </c>
      <c r="I63" s="40">
        <v>32.200000000000003</v>
      </c>
      <c r="J63" s="40">
        <v>293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1.5</v>
      </c>
      <c r="H65" s="43">
        <v>1.6</v>
      </c>
      <c r="I65" s="43">
        <v>15.8</v>
      </c>
      <c r="J65" s="43">
        <v>81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85</v>
      </c>
      <c r="F66" s="43">
        <v>50</v>
      </c>
      <c r="G66" s="43">
        <v>3.7</v>
      </c>
      <c r="H66" s="43">
        <v>1.85</v>
      </c>
      <c r="I66" s="43">
        <v>24.9</v>
      </c>
      <c r="J66" s="43">
        <v>131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84</v>
      </c>
      <c r="F67" s="43">
        <v>100</v>
      </c>
      <c r="G67" s="43">
        <v>1.1000000000000001</v>
      </c>
      <c r="H67" s="43">
        <v>0.3</v>
      </c>
      <c r="I67" s="43">
        <v>22.8</v>
      </c>
      <c r="J67" s="43">
        <v>89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7">SUM(G63:G69)</f>
        <v>17.400000000000002</v>
      </c>
      <c r="H70" s="19">
        <f t="shared" ref="H70" si="28">SUM(H63:H69)</f>
        <v>16.55</v>
      </c>
      <c r="I70" s="19">
        <f t="shared" ref="I70" si="29">SUM(I63:I69)</f>
        <v>95.7</v>
      </c>
      <c r="J70" s="19">
        <f t="shared" ref="J70:L70" si="30">SUM(J63:J69)</f>
        <v>594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0.7</v>
      </c>
      <c r="H71" s="43">
        <v>3.6</v>
      </c>
      <c r="I71" s="43">
        <v>3.6</v>
      </c>
      <c r="J71" s="43">
        <v>51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260</v>
      </c>
      <c r="G72" s="43">
        <v>2.4</v>
      </c>
      <c r="H72" s="43">
        <v>6.4</v>
      </c>
      <c r="I72" s="43">
        <v>11.7</v>
      </c>
      <c r="J72" s="43">
        <v>115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180</v>
      </c>
      <c r="G74" s="43">
        <v>3.7</v>
      </c>
      <c r="H74" s="43">
        <v>5.9</v>
      </c>
      <c r="I74" s="43">
        <v>24</v>
      </c>
      <c r="J74" s="43">
        <v>166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</v>
      </c>
      <c r="H75" s="43">
        <v>0</v>
      </c>
      <c r="I75" s="43">
        <v>22.6</v>
      </c>
      <c r="J75" s="43">
        <v>89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85</v>
      </c>
      <c r="F76" s="43">
        <v>60</v>
      </c>
      <c r="G76" s="43">
        <v>4.62</v>
      </c>
      <c r="H76" s="43">
        <v>0.84</v>
      </c>
      <c r="I76" s="43">
        <v>32.6</v>
      </c>
      <c r="J76" s="43">
        <v>156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1.8</v>
      </c>
      <c r="H77" s="43">
        <v>0.28000000000000003</v>
      </c>
      <c r="I77" s="43">
        <v>11.72</v>
      </c>
      <c r="J77" s="43">
        <v>55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1">SUM(G71:G79)</f>
        <v>28.220000000000002</v>
      </c>
      <c r="H80" s="19">
        <f t="shared" ref="H80" si="32">SUM(H71:H79)</f>
        <v>28.419999999999998</v>
      </c>
      <c r="I80" s="19">
        <f t="shared" ref="I80" si="33">SUM(I71:I79)</f>
        <v>119.12</v>
      </c>
      <c r="J80" s="19">
        <f t="shared" ref="J80:L80" si="34">SUM(J71:J79)</f>
        <v>847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1415</v>
      </c>
      <c r="G81" s="32">
        <f t="shared" ref="G81" si="35">G70+G80</f>
        <v>45.620000000000005</v>
      </c>
      <c r="H81" s="32">
        <f t="shared" ref="H81" si="36">H70+H80</f>
        <v>44.97</v>
      </c>
      <c r="I81" s="32">
        <f t="shared" ref="I81" si="37">I70+I80</f>
        <v>214.82</v>
      </c>
      <c r="J81" s="32">
        <f t="shared" ref="J81:L81" si="38">J70+J80</f>
        <v>1441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236</v>
      </c>
      <c r="G82" s="40">
        <v>5.8</v>
      </c>
      <c r="H82" s="40">
        <v>9.4</v>
      </c>
      <c r="I82" s="40">
        <v>34.799999999999997</v>
      </c>
      <c r="J82" s="40">
        <v>247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79</v>
      </c>
      <c r="F83" s="43">
        <v>20</v>
      </c>
      <c r="G83" s="43">
        <v>4.4000000000000004</v>
      </c>
      <c r="H83" s="43">
        <v>5.7</v>
      </c>
      <c r="I83" s="43">
        <v>0.1</v>
      </c>
      <c r="J83" s="43">
        <v>69.8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</v>
      </c>
      <c r="I84" s="43">
        <v>13.7</v>
      </c>
      <c r="J84" s="43">
        <v>53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85</v>
      </c>
      <c r="F85" s="43">
        <v>60</v>
      </c>
      <c r="G85" s="43">
        <v>4.62</v>
      </c>
      <c r="H85" s="43">
        <v>0.84</v>
      </c>
      <c r="I85" s="43">
        <v>32.6</v>
      </c>
      <c r="J85" s="43">
        <v>156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75</v>
      </c>
      <c r="F86" s="43">
        <v>200</v>
      </c>
      <c r="G86" s="43">
        <v>0.8</v>
      </c>
      <c r="H86" s="43">
        <v>0.8</v>
      </c>
      <c r="I86" s="43">
        <v>20.6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716</v>
      </c>
      <c r="G89" s="19">
        <f t="shared" ref="G89" si="39">SUM(G82:G88)</f>
        <v>15.82</v>
      </c>
      <c r="H89" s="19">
        <f t="shared" ref="H89" si="40">SUM(H82:H88)</f>
        <v>16.740000000000002</v>
      </c>
      <c r="I89" s="19">
        <f t="shared" ref="I89" si="41">SUM(I82:I88)</f>
        <v>101.79999999999998</v>
      </c>
      <c r="J89" s="19">
        <f t="shared" ref="J89:L89" si="42">SUM(J82:J88)</f>
        <v>619.79999999999995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0.6</v>
      </c>
      <c r="H90" s="43">
        <v>3.6</v>
      </c>
      <c r="I90" s="43">
        <v>2.4</v>
      </c>
      <c r="J90" s="43">
        <v>44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260</v>
      </c>
      <c r="G91" s="43">
        <v>2</v>
      </c>
      <c r="H91" s="43">
        <v>5.4</v>
      </c>
      <c r="I91" s="43">
        <v>8.8000000000000007</v>
      </c>
      <c r="J91" s="43">
        <v>96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6.9</v>
      </c>
      <c r="H92" s="43">
        <v>10.1</v>
      </c>
      <c r="I92" s="43">
        <v>8.6999999999999993</v>
      </c>
      <c r="J92" s="43">
        <v>156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184</v>
      </c>
      <c r="G93" s="43">
        <v>3.5</v>
      </c>
      <c r="H93" s="43">
        <v>3.9</v>
      </c>
      <c r="I93" s="43">
        <v>26.5</v>
      </c>
      <c r="J93" s="43">
        <v>159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1.3</v>
      </c>
      <c r="H94" s="43">
        <v>0.1</v>
      </c>
      <c r="I94" s="43">
        <v>32.4</v>
      </c>
      <c r="J94" s="43">
        <v>130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85</v>
      </c>
      <c r="F95" s="43">
        <v>60</v>
      </c>
      <c r="G95" s="43">
        <v>4.62</v>
      </c>
      <c r="H95" s="43">
        <v>0.84</v>
      </c>
      <c r="I95" s="43">
        <v>32.6</v>
      </c>
      <c r="J95" s="43">
        <v>156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3.6</v>
      </c>
      <c r="H96" s="43">
        <v>0.56000000000000005</v>
      </c>
      <c r="I96" s="43">
        <v>23.44</v>
      </c>
      <c r="J96" s="43">
        <v>110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904</v>
      </c>
      <c r="G99" s="19">
        <f t="shared" ref="G99" si="43">SUM(G90:G98)</f>
        <v>22.520000000000003</v>
      </c>
      <c r="H99" s="19">
        <f t="shared" ref="H99" si="44">SUM(H90:H98)</f>
        <v>24.5</v>
      </c>
      <c r="I99" s="19">
        <f t="shared" ref="I99" si="45">SUM(I90:I98)</f>
        <v>134.84</v>
      </c>
      <c r="J99" s="19">
        <f t="shared" ref="J99:L99" si="46">SUM(J90:J98)</f>
        <v>851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1620</v>
      </c>
      <c r="G100" s="32">
        <f t="shared" ref="G100" si="47">G89+G99</f>
        <v>38.340000000000003</v>
      </c>
      <c r="H100" s="32">
        <f t="shared" ref="H100" si="48">H89+H99</f>
        <v>41.24</v>
      </c>
      <c r="I100" s="32">
        <f t="shared" ref="I100" si="49">I89+I99</f>
        <v>236.64</v>
      </c>
      <c r="J100" s="32">
        <f t="shared" ref="J100:L100" si="50">J89+J99</f>
        <v>1470.8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155</v>
      </c>
      <c r="G101" s="40">
        <v>14.6</v>
      </c>
      <c r="H101" s="40">
        <v>25.6</v>
      </c>
      <c r="I101" s="40">
        <v>2.6</v>
      </c>
      <c r="J101" s="40">
        <v>299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90</v>
      </c>
      <c r="F102" s="43">
        <v>100</v>
      </c>
      <c r="G102" s="43">
        <v>1.6</v>
      </c>
      <c r="H102" s="43">
        <v>4.2</v>
      </c>
      <c r="I102" s="43">
        <v>17</v>
      </c>
      <c r="J102" s="43">
        <v>113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25</v>
      </c>
      <c r="G104" s="43">
        <v>1.85</v>
      </c>
      <c r="H104" s="43">
        <v>0.93</v>
      </c>
      <c r="I104" s="43">
        <v>12.5</v>
      </c>
      <c r="J104" s="43">
        <v>66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91</v>
      </c>
      <c r="F106" s="43">
        <v>30</v>
      </c>
      <c r="G106" s="43">
        <v>1.6</v>
      </c>
      <c r="H106" s="43">
        <v>8.5</v>
      </c>
      <c r="I106" s="43">
        <v>9.6999999999999993</v>
      </c>
      <c r="J106" s="43">
        <v>124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1">SUM(G101:G107)</f>
        <v>22.55</v>
      </c>
      <c r="H108" s="19">
        <f t="shared" si="51"/>
        <v>42.03</v>
      </c>
      <c r="I108" s="19">
        <f t="shared" si="51"/>
        <v>56.7</v>
      </c>
      <c r="J108" s="19">
        <f t="shared" si="51"/>
        <v>696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0.7</v>
      </c>
      <c r="H109" s="43">
        <v>3.6</v>
      </c>
      <c r="I109" s="43">
        <v>3.6</v>
      </c>
      <c r="J109" s="43">
        <v>51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250</v>
      </c>
      <c r="G110" s="43">
        <v>5.5</v>
      </c>
      <c r="H110" s="43">
        <v>4.5</v>
      </c>
      <c r="I110" s="43">
        <v>20.2</v>
      </c>
      <c r="J110" s="43">
        <v>149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95</v>
      </c>
      <c r="G111" s="43">
        <v>13.2</v>
      </c>
      <c r="H111" s="43">
        <v>12.8</v>
      </c>
      <c r="I111" s="43">
        <v>6.6</v>
      </c>
      <c r="J111" s="43">
        <v>196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154</v>
      </c>
      <c r="G112" s="43">
        <v>8.8000000000000007</v>
      </c>
      <c r="H112" s="43">
        <v>5.66</v>
      </c>
      <c r="I112" s="43">
        <v>38.5</v>
      </c>
      <c r="J112" s="43">
        <v>259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1.3</v>
      </c>
      <c r="H113" s="43">
        <v>0.1</v>
      </c>
      <c r="I113" s="43">
        <v>32.4</v>
      </c>
      <c r="J113" s="43">
        <v>130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1.8</v>
      </c>
      <c r="H115" s="43">
        <v>0.28000000000000003</v>
      </c>
      <c r="I115" s="43">
        <v>11.72</v>
      </c>
      <c r="J115" s="43">
        <v>55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784</v>
      </c>
      <c r="G118" s="19">
        <f t="shared" ref="G118:J118" si="53">SUM(G109:G117)</f>
        <v>31.3</v>
      </c>
      <c r="H118" s="19">
        <f t="shared" si="53"/>
        <v>26.94</v>
      </c>
      <c r="I118" s="19">
        <f t="shared" si="53"/>
        <v>113.02000000000001</v>
      </c>
      <c r="J118" s="19">
        <f t="shared" si="53"/>
        <v>840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1294</v>
      </c>
      <c r="G119" s="32">
        <f t="shared" ref="G119" si="55">G108+G118</f>
        <v>53.85</v>
      </c>
      <c r="H119" s="32">
        <f t="shared" ref="H119" si="56">H108+H118</f>
        <v>68.97</v>
      </c>
      <c r="I119" s="32">
        <f t="shared" ref="I119" si="57">I108+I118</f>
        <v>169.72000000000003</v>
      </c>
      <c r="J119" s="32">
        <f t="shared" ref="J119:L119" si="58">J108+J118</f>
        <v>1536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170</v>
      </c>
      <c r="G120" s="40">
        <v>26.4</v>
      </c>
      <c r="H120" s="40">
        <v>19</v>
      </c>
      <c r="I120" s="40">
        <v>33.799999999999997</v>
      </c>
      <c r="J120" s="40">
        <v>408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207</v>
      </c>
      <c r="G122" s="43">
        <v>0.2</v>
      </c>
      <c r="H122" s="43">
        <v>0.1</v>
      </c>
      <c r="I122" s="43">
        <v>13.9</v>
      </c>
      <c r="J122" s="43">
        <v>55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25</v>
      </c>
      <c r="G123" s="43">
        <v>1.85</v>
      </c>
      <c r="H123" s="43">
        <v>0.93</v>
      </c>
      <c r="I123" s="43">
        <v>12.5</v>
      </c>
      <c r="J123" s="43">
        <v>66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97</v>
      </c>
      <c r="F125" s="43">
        <v>200</v>
      </c>
      <c r="G125" s="43">
        <v>0.03</v>
      </c>
      <c r="H125" s="43">
        <v>0</v>
      </c>
      <c r="I125" s="43">
        <v>18.2</v>
      </c>
      <c r="J125" s="43">
        <v>70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602</v>
      </c>
      <c r="G127" s="19">
        <f t="shared" ref="G127:J127" si="59">SUM(G120:G126)</f>
        <v>28.48</v>
      </c>
      <c r="H127" s="19">
        <f t="shared" si="59"/>
        <v>20.03</v>
      </c>
      <c r="I127" s="19">
        <f t="shared" si="59"/>
        <v>78.399999999999991</v>
      </c>
      <c r="J127" s="19">
        <f t="shared" si="59"/>
        <v>599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0.6</v>
      </c>
      <c r="H128" s="43">
        <v>3.8</v>
      </c>
      <c r="I128" s="43">
        <v>2.9</v>
      </c>
      <c r="J128" s="43">
        <v>48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41</v>
      </c>
      <c r="F129" s="43">
        <v>250</v>
      </c>
      <c r="G129" s="43">
        <v>6.7</v>
      </c>
      <c r="H129" s="43">
        <v>4.2</v>
      </c>
      <c r="I129" s="43">
        <v>19.5</v>
      </c>
      <c r="J129" s="43">
        <v>144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120</v>
      </c>
      <c r="G130" s="43">
        <v>12.1</v>
      </c>
      <c r="H130" s="43">
        <v>10.9</v>
      </c>
      <c r="I130" s="43">
        <v>13.9</v>
      </c>
      <c r="J130" s="43">
        <v>203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185</v>
      </c>
      <c r="G131" s="43">
        <v>4.4000000000000004</v>
      </c>
      <c r="H131" s="43">
        <v>4.7</v>
      </c>
      <c r="I131" s="43">
        <v>45</v>
      </c>
      <c r="J131" s="43">
        <v>248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</v>
      </c>
      <c r="I132" s="43">
        <v>19.8</v>
      </c>
      <c r="J132" s="43">
        <v>77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3.6</v>
      </c>
      <c r="H134" s="43">
        <v>0.56000000000000005</v>
      </c>
      <c r="I134" s="43">
        <v>23.44</v>
      </c>
      <c r="J134" s="43">
        <v>110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1">SUM(G128:G136)</f>
        <v>27.599999999999998</v>
      </c>
      <c r="H137" s="19">
        <f t="shared" si="61"/>
        <v>24.159999999999997</v>
      </c>
      <c r="I137" s="19">
        <f t="shared" si="61"/>
        <v>124.53999999999999</v>
      </c>
      <c r="J137" s="19">
        <f t="shared" si="61"/>
        <v>830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1467</v>
      </c>
      <c r="G138" s="32">
        <f t="shared" ref="G138" si="63">G127+G137</f>
        <v>56.08</v>
      </c>
      <c r="H138" s="32">
        <f t="shared" ref="H138" si="64">H127+H137</f>
        <v>44.19</v>
      </c>
      <c r="I138" s="32">
        <f t="shared" ref="I138" si="65">I127+I137</f>
        <v>202.94</v>
      </c>
      <c r="J138" s="32">
        <f t="shared" ref="J138:L138" si="66">J127+J137</f>
        <v>1429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185</v>
      </c>
      <c r="G139" s="40">
        <v>6.9</v>
      </c>
      <c r="H139" s="40">
        <v>9.1</v>
      </c>
      <c r="I139" s="40">
        <v>28.8</v>
      </c>
      <c r="J139" s="40">
        <v>231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99</v>
      </c>
      <c r="F140" s="43">
        <v>30</v>
      </c>
      <c r="G140" s="43">
        <v>1.6</v>
      </c>
      <c r="H140" s="43">
        <v>8.5</v>
      </c>
      <c r="I140" s="43">
        <v>9.6999999999999993</v>
      </c>
      <c r="J140" s="43">
        <v>124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</v>
      </c>
      <c r="I141" s="43">
        <v>13.7</v>
      </c>
      <c r="J141" s="43">
        <v>53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30</v>
      </c>
      <c r="G142" s="43">
        <v>2.31</v>
      </c>
      <c r="H142" s="43">
        <v>0.42</v>
      </c>
      <c r="I142" s="43">
        <v>16.3</v>
      </c>
      <c r="J142" s="43">
        <v>78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150</v>
      </c>
      <c r="G143" s="43">
        <v>0.8</v>
      </c>
      <c r="H143" s="43">
        <v>0.8</v>
      </c>
      <c r="I143" s="43">
        <v>20.6</v>
      </c>
      <c r="J143" s="43">
        <v>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11.81</v>
      </c>
      <c r="H146" s="19">
        <f t="shared" si="67"/>
        <v>18.820000000000004</v>
      </c>
      <c r="I146" s="19">
        <f t="shared" si="67"/>
        <v>89.1</v>
      </c>
      <c r="J146" s="19">
        <f t="shared" si="67"/>
        <v>580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80</v>
      </c>
      <c r="G147" s="43">
        <v>0.7</v>
      </c>
      <c r="H147" s="43">
        <v>3.6</v>
      </c>
      <c r="I147" s="43">
        <v>3.6</v>
      </c>
      <c r="J147" s="43">
        <v>51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260</v>
      </c>
      <c r="G148" s="43">
        <v>2</v>
      </c>
      <c r="H148" s="43">
        <v>5.4</v>
      </c>
      <c r="I148" s="43">
        <v>12.8</v>
      </c>
      <c r="J148" s="43">
        <v>111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20.8</v>
      </c>
      <c r="H149" s="43">
        <v>16.3</v>
      </c>
      <c r="I149" s="43">
        <v>3.2</v>
      </c>
      <c r="J149" s="43">
        <v>244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180</v>
      </c>
      <c r="G150" s="43">
        <v>3.7</v>
      </c>
      <c r="H150" s="43">
        <v>5.9</v>
      </c>
      <c r="I150" s="43">
        <v>24</v>
      </c>
      <c r="J150" s="43">
        <v>166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0.1</v>
      </c>
      <c r="H151" s="43">
        <v>0</v>
      </c>
      <c r="I151" s="43">
        <v>22.6</v>
      </c>
      <c r="J151" s="43">
        <v>89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85</v>
      </c>
      <c r="F152" s="43">
        <v>30</v>
      </c>
      <c r="G152" s="43">
        <v>2.31</v>
      </c>
      <c r="H152" s="43">
        <v>0.42</v>
      </c>
      <c r="I152" s="43">
        <v>16.3</v>
      </c>
      <c r="J152" s="43">
        <v>78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3.6</v>
      </c>
      <c r="H153" s="43">
        <v>0.56000000000000005</v>
      </c>
      <c r="I153" s="43">
        <v>23.44</v>
      </c>
      <c r="J153" s="43">
        <v>110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69">SUM(G147:G155)</f>
        <v>33.21</v>
      </c>
      <c r="H156" s="19">
        <f t="shared" si="69"/>
        <v>32.180000000000007</v>
      </c>
      <c r="I156" s="19">
        <f t="shared" si="69"/>
        <v>105.94</v>
      </c>
      <c r="J156" s="19">
        <f t="shared" si="69"/>
        <v>849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1495</v>
      </c>
      <c r="G157" s="32">
        <f t="shared" ref="G157" si="71">G146+G156</f>
        <v>45.02</v>
      </c>
      <c r="H157" s="32">
        <f t="shared" ref="H157" si="72">H146+H156</f>
        <v>51.000000000000014</v>
      </c>
      <c r="I157" s="32">
        <f t="shared" ref="I157" si="73">I146+I156</f>
        <v>195.04</v>
      </c>
      <c r="J157" s="32">
        <f t="shared" ref="J157:L157" si="74">J146+J156</f>
        <v>1429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236</v>
      </c>
      <c r="G158" s="40">
        <v>5.8</v>
      </c>
      <c r="H158" s="40">
        <v>9.4</v>
      </c>
      <c r="I158" s="40">
        <v>34.799999999999997</v>
      </c>
      <c r="J158" s="40">
        <v>247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102</v>
      </c>
      <c r="F159" s="43">
        <v>35</v>
      </c>
      <c r="G159" s="43">
        <v>5</v>
      </c>
      <c r="H159" s="43">
        <v>7.1</v>
      </c>
      <c r="I159" s="43">
        <v>14.5</v>
      </c>
      <c r="J159" s="43">
        <v>146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1.5</v>
      </c>
      <c r="H160" s="43">
        <v>1.6</v>
      </c>
      <c r="I160" s="43">
        <v>15.8</v>
      </c>
      <c r="J160" s="43">
        <v>81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85</v>
      </c>
      <c r="F161" s="43">
        <v>40</v>
      </c>
      <c r="G161" s="43">
        <v>2.89</v>
      </c>
      <c r="H161" s="43">
        <v>0.56000000000000005</v>
      </c>
      <c r="I161" s="43">
        <v>21.7</v>
      </c>
      <c r="J161" s="43">
        <v>104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511</v>
      </c>
      <c r="G165" s="19">
        <f t="shared" ref="G165:J165" si="75">SUM(G158:G164)</f>
        <v>15.190000000000001</v>
      </c>
      <c r="H165" s="19">
        <f t="shared" si="75"/>
        <v>18.66</v>
      </c>
      <c r="I165" s="19">
        <f t="shared" si="75"/>
        <v>86.8</v>
      </c>
      <c r="J165" s="19">
        <f t="shared" si="75"/>
        <v>578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0.6</v>
      </c>
      <c r="H166" s="43">
        <v>3.6</v>
      </c>
      <c r="I166" s="43">
        <v>2.4</v>
      </c>
      <c r="J166" s="43">
        <v>44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260</v>
      </c>
      <c r="G167" s="43">
        <v>2.4</v>
      </c>
      <c r="H167" s="43">
        <v>5.7</v>
      </c>
      <c r="I167" s="43">
        <v>13.9</v>
      </c>
      <c r="J167" s="43">
        <v>118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13.5</v>
      </c>
      <c r="H168" s="43">
        <v>19.3</v>
      </c>
      <c r="I168" s="43">
        <v>13.9</v>
      </c>
      <c r="J168" s="43">
        <v>286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185</v>
      </c>
      <c r="G169" s="43">
        <v>6.6</v>
      </c>
      <c r="H169" s="43">
        <v>4.7</v>
      </c>
      <c r="I169" s="43">
        <v>39.4</v>
      </c>
      <c r="J169" s="43">
        <v>230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0.2</v>
      </c>
      <c r="H170" s="43">
        <v>0.1</v>
      </c>
      <c r="I170" s="43">
        <v>17.2</v>
      </c>
      <c r="J170" s="43">
        <v>68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1.8</v>
      </c>
      <c r="H172" s="43">
        <v>0.28000000000000003</v>
      </c>
      <c r="I172" s="43">
        <v>11.72</v>
      </c>
      <c r="J172" s="43">
        <v>55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84</v>
      </c>
      <c r="F173" s="43">
        <v>100</v>
      </c>
      <c r="G173" s="43">
        <v>1.1000000000000001</v>
      </c>
      <c r="H173" s="43">
        <v>0.3</v>
      </c>
      <c r="I173" s="43">
        <v>22.8</v>
      </c>
      <c r="J173" s="43">
        <v>89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77">SUM(G166:G174)</f>
        <v>26.200000000000003</v>
      </c>
      <c r="H175" s="19">
        <f t="shared" si="77"/>
        <v>33.980000000000004</v>
      </c>
      <c r="I175" s="19">
        <f t="shared" si="77"/>
        <v>121.32</v>
      </c>
      <c r="J175" s="19">
        <f t="shared" si="77"/>
        <v>890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1431</v>
      </c>
      <c r="G176" s="32">
        <f t="shared" ref="G176" si="79">G165+G175</f>
        <v>41.39</v>
      </c>
      <c r="H176" s="32">
        <f t="shared" ref="H176" si="80">H165+H175</f>
        <v>52.64</v>
      </c>
      <c r="I176" s="32">
        <f t="shared" ref="I176" si="81">I165+I175</f>
        <v>208.12</v>
      </c>
      <c r="J176" s="32">
        <f t="shared" ref="J176:L176" si="82">J165+J175</f>
        <v>1468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236</v>
      </c>
      <c r="G177" s="40">
        <v>8.4</v>
      </c>
      <c r="H177" s="40">
        <v>10.3</v>
      </c>
      <c r="I177" s="40">
        <v>38.799999999999997</v>
      </c>
      <c r="J177" s="40">
        <v>282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20</v>
      </c>
      <c r="G178" s="43">
        <v>4.4000000000000004</v>
      </c>
      <c r="H178" s="43">
        <v>5.7</v>
      </c>
      <c r="I178" s="43">
        <v>0.1</v>
      </c>
      <c r="J178" s="43">
        <v>69.8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105</v>
      </c>
      <c r="F179" s="43">
        <v>207</v>
      </c>
      <c r="G179" s="43">
        <v>0.2</v>
      </c>
      <c r="H179" s="43">
        <v>0.1</v>
      </c>
      <c r="I179" s="43">
        <v>13.9</v>
      </c>
      <c r="J179" s="43">
        <v>55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85</v>
      </c>
      <c r="F180" s="43">
        <v>60</v>
      </c>
      <c r="G180" s="43">
        <v>4.62</v>
      </c>
      <c r="H180" s="43">
        <v>0.84</v>
      </c>
      <c r="I180" s="43">
        <v>32.6</v>
      </c>
      <c r="J180" s="43">
        <v>156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0.4</v>
      </c>
      <c r="H181" s="43">
        <v>0.4</v>
      </c>
      <c r="I181" s="43">
        <v>10.3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623</v>
      </c>
      <c r="G184" s="19">
        <f t="shared" ref="G184:J184" si="83">SUM(G177:G183)</f>
        <v>18.02</v>
      </c>
      <c r="H184" s="19">
        <f t="shared" si="83"/>
        <v>17.34</v>
      </c>
      <c r="I184" s="19">
        <f t="shared" si="83"/>
        <v>95.7</v>
      </c>
      <c r="J184" s="19">
        <f t="shared" si="83"/>
        <v>609.79999999999995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60</v>
      </c>
      <c r="G185" s="43">
        <v>0.7</v>
      </c>
      <c r="H185" s="43">
        <v>3.6</v>
      </c>
      <c r="I185" s="43">
        <v>3.6</v>
      </c>
      <c r="J185" s="43">
        <v>51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1.8</v>
      </c>
      <c r="H186" s="43">
        <v>4.2</v>
      </c>
      <c r="I186" s="43">
        <v>10.7</v>
      </c>
      <c r="J186" s="43">
        <v>88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250</v>
      </c>
      <c r="G187" s="43">
        <v>23.8</v>
      </c>
      <c r="H187" s="43">
        <v>24.3</v>
      </c>
      <c r="I187" s="43">
        <v>40.200000000000003</v>
      </c>
      <c r="J187" s="43">
        <v>479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1.3</v>
      </c>
      <c r="H189" s="43">
        <v>0.1</v>
      </c>
      <c r="I189" s="43">
        <v>32.4</v>
      </c>
      <c r="J189" s="43">
        <v>130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3.6</v>
      </c>
      <c r="H191" s="43">
        <v>0.56000000000000005</v>
      </c>
      <c r="I191" s="43">
        <v>23.44</v>
      </c>
      <c r="J191" s="43">
        <v>110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5">SUM(G185:G193)</f>
        <v>31.200000000000003</v>
      </c>
      <c r="H194" s="19">
        <f t="shared" si="85"/>
        <v>32.760000000000005</v>
      </c>
      <c r="I194" s="19">
        <f t="shared" si="85"/>
        <v>110.34</v>
      </c>
      <c r="J194" s="19">
        <f t="shared" si="85"/>
        <v>858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1433</v>
      </c>
      <c r="G195" s="32">
        <f t="shared" ref="G195" si="87">G184+G194</f>
        <v>49.22</v>
      </c>
      <c r="H195" s="32">
        <f t="shared" ref="H195" si="88">H184+H194</f>
        <v>50.100000000000009</v>
      </c>
      <c r="I195" s="32">
        <f t="shared" ref="I195" si="89">I184+I194</f>
        <v>206.04000000000002</v>
      </c>
      <c r="J195" s="32">
        <f t="shared" ref="J195:L195" si="90">J184+J194</f>
        <v>1467.8</v>
      </c>
      <c r="K195" s="32"/>
      <c r="L195" s="32">
        <f t="shared" si="90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1443.8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48.656999999999996</v>
      </c>
      <c r="H196" s="34">
        <f t="shared" si="91"/>
        <v>50.480000000000004</v>
      </c>
      <c r="I196" s="34">
        <f t="shared" si="91"/>
        <v>203.66300000000001</v>
      </c>
      <c r="J196" s="34">
        <f t="shared" si="91"/>
        <v>1464.36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2025-06-04T08:24:13Z</dcterms:modified>
</cp:coreProperties>
</file>